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nr 1 Formularz ofertowe\wynik(1)\"/>
    </mc:Choice>
  </mc:AlternateContent>
  <xr:revisionPtr revIDLastSave="0" documentId="13_ncr:1_{7B9F0DBF-8437-4C15-A149-06F61B432D7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3" l="1"/>
  <c r="I37" i="3"/>
  <c r="I36" i="3"/>
  <c r="I35" i="3"/>
  <c r="I34" i="3"/>
  <c r="I33" i="3"/>
  <c r="I32" i="3"/>
  <c r="I31" i="3"/>
  <c r="I30" i="3"/>
  <c r="L30" i="3" l="1"/>
  <c r="L34" i="3"/>
  <c r="L35" i="3"/>
  <c r="K36" i="3"/>
  <c r="L36" i="3" s="1"/>
  <c r="K37" i="3"/>
  <c r="L37" i="3" s="1"/>
  <c r="F40" i="3"/>
  <c r="K30" i="3"/>
  <c r="K34" i="3"/>
  <c r="K38" i="3"/>
  <c r="L38" i="3" s="1"/>
  <c r="K35" i="3"/>
  <c r="K32" i="3"/>
  <c r="L32" i="3" s="1"/>
  <c r="K33" i="3"/>
  <c r="L33" i="3" s="1"/>
  <c r="K31" i="3"/>
  <c r="L31" i="3" s="1"/>
  <c r="F41" i="3" l="1"/>
  <c r="B26" i="3" s="1"/>
</calcChain>
</file>

<file path=xl/sharedStrings.xml><?xml version="1.0" encoding="utf-8"?>
<sst xmlns="http://schemas.openxmlformats.org/spreadsheetml/2006/main" count="76" uniqueCount="69">
  <si>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</si>
  <si>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</si>
  <si>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</si>
  <si>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</si>
  <si>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</si>
  <si>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</si>
  <si>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</si>
  <si>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</si>
  <si>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</si>
  <si>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</si>
  <si>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</si>
  <si>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38</t>
  </si>
  <si>
    <t>ROZDR-PP</t>
  </si>
  <si>
    <t>Rozdrabnianie pozostałości drzewnych na całej powierzchni bez mieszania z glebą</t>
  </si>
  <si>
    <t>HA</t>
  </si>
  <si>
    <t>39</t>
  </si>
  <si>
    <t>ROZDR-PDR</t>
  </si>
  <si>
    <t>Rozdrabnianie pozostałości drzewnych na całej powierzchni bez mieszania z glebą na powierzchniach z wyrobioną drobnicą</t>
  </si>
  <si>
    <t>73</t>
  </si>
  <si>
    <t>WYK-PA5CZ</t>
  </si>
  <si>
    <t>Wyorywanie bruzd pługiem leśnym na pow. do 0,50 ha</t>
  </si>
  <si>
    <t>KMTR</t>
  </si>
  <si>
    <t>75</t>
  </si>
  <si>
    <t>WYK-PWA</t>
  </si>
  <si>
    <t>Wyorywanie bruzd pługiem leśnym z wywyższeniem dna bruzdy na powierzchni powyżej 0,50 ha</t>
  </si>
  <si>
    <t>76</t>
  </si>
  <si>
    <t>WYK-P5WA</t>
  </si>
  <si>
    <t>Wyorywanie bruzd pługiem leśnym z wywyższeniem dna bruzdy na pow. do 0,5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</si>
  <si>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</si>
  <si>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</si>
  <si>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</si>
  <si>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</si>
  <si>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</si>
  <si>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</si>
  <si>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79</t>
  </si>
  <si>
    <t>WYK-FRECZ</t>
  </si>
  <si>
    <t>Przygotowanie gleby frezem w pasy</t>
  </si>
  <si>
    <t>84</t>
  </si>
  <si>
    <t>WYK WAŁK</t>
  </si>
  <si>
    <t>Przygotowanie gleby pługofrezarką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</si>
  <si>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</si>
  <si>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</si>
  <si>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</si>
  <si>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</si>
  <si>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</si>
  <si>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</si>
  <si>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</si>
  <si>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</si>
  <si>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</si>
  <si>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</si>
  <si>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</si>
  <si>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</si>
  <si>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</si>
  <si>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</si>
  <si>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</si>
  <si>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</si>
  <si>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</si>
  <si>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</si>
  <si>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</si>
  <si>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</si>
  <si>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</si>
  <si>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</si>
  <si>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</si>
  <si>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</si>
  <si>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</si>
  <si>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</si>
  <si>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</si>
  <si>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Z.270.11.2025</t>
  </si>
  <si>
    <t>Odpowiadając na ogłoszenie o przetargu nieograniczonym na „Wykonywanie usług z zakresu gospodarki leśnej na terenie Nadleśnictwa Namysłów w roku 2026''  składamy niniejszym ofertę na część XIV tego zamówienia "Pakiet nr 14 -Przygotowanie gleby i rozdrabnianie pozostałości  pozrębowych":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</si>
</sst>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79"/>
  <sheetViews>
    <sheetView tabSelected="1" topLeftCell="A13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B2" s="1" t="s">
        <v>67</v>
      </c>
      <c r="J2" s="35" t="s">
        <v>53</v>
      </c>
      <c r="K2" s="35"/>
      <c r="L2" s="35"/>
      <c r="M2" s="35"/>
      <c r="N2" s="35"/>
      <c r="O2" s="35"/>
      <c r="P2" s="35"/>
    </row>
    <row r="3" spans="2:16" s="1" customFormat="1" ht="28.95" customHeight="1" x14ac:dyDescent="0.2">
      <c r="B3" s="12"/>
      <c r="C3" s="12"/>
      <c r="D3" s="12"/>
      <c r="E3" s="12"/>
    </row>
    <row r="4" spans="2:16" s="1" customFormat="1" ht="2.7" customHeight="1" x14ac:dyDescent="0.2">
      <c r="B4" s="17"/>
      <c r="C4" s="17"/>
      <c r="D4" s="17"/>
      <c r="E4" s="17"/>
    </row>
    <row r="5" spans="2:16" s="1" customFormat="1" ht="28.95" customHeight="1" x14ac:dyDescent="0.2">
      <c r="B5" s="13"/>
      <c r="C5" s="13"/>
      <c r="D5" s="13"/>
      <c r="E5" s="13"/>
    </row>
    <row r="6" spans="2:16" s="1" customFormat="1" ht="2.7" customHeight="1" x14ac:dyDescent="0.2">
      <c r="B6" s="17"/>
      <c r="C6" s="17"/>
      <c r="D6" s="17"/>
      <c r="E6" s="17"/>
    </row>
    <row r="7" spans="2:16" s="1" customFormat="1" ht="28.95" customHeight="1" x14ac:dyDescent="0.2">
      <c r="B7" s="13"/>
      <c r="C7" s="13"/>
      <c r="D7" s="13"/>
      <c r="E7" s="13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2" customHeight="1" x14ac:dyDescent="0.2"/>
    <row r="10" spans="2:16" s="1" customFormat="1" ht="6.9" customHeight="1" x14ac:dyDescent="0.2">
      <c r="B10" s="33" t="s">
        <v>42</v>
      </c>
      <c r="C10" s="33"/>
      <c r="D10" s="33"/>
      <c r="E10" s="33"/>
    </row>
    <row r="11" spans="2:16" s="1" customFormat="1" ht="12.45" customHeight="1" x14ac:dyDescent="0.2">
      <c r="B11" s="33"/>
      <c r="C11" s="33"/>
      <c r="D11" s="33"/>
      <c r="E11" s="33"/>
      <c r="G11" s="11"/>
      <c r="H11" s="19" t="s">
        <v>43</v>
      </c>
      <c r="I11" s="19"/>
      <c r="J11" s="19"/>
      <c r="K11" s="19"/>
      <c r="L11" s="19"/>
      <c r="M11" s="19"/>
      <c r="N11" s="19"/>
      <c r="O11" s="19"/>
    </row>
    <row r="12" spans="2:16" s="1" customFormat="1" ht="7.95" customHeight="1" x14ac:dyDescent="0.2">
      <c r="H12" s="19"/>
      <c r="I12" s="19"/>
      <c r="J12" s="19"/>
      <c r="K12" s="19"/>
      <c r="L12" s="19"/>
      <c r="M12" s="19"/>
      <c r="N12" s="19"/>
      <c r="O12" s="19"/>
    </row>
    <row r="13" spans="2:16" s="1" customFormat="1" ht="20.25" customHeight="1" x14ac:dyDescent="0.2"/>
    <row r="14" spans="2:16" s="1" customFormat="1" ht="24" customHeight="1" x14ac:dyDescent="0.2">
      <c r="F14" s="24" t="s">
        <v>54</v>
      </c>
      <c r="G14" s="24"/>
      <c r="H14" s="24"/>
      <c r="I14" s="24"/>
    </row>
    <row r="15" spans="2:16" s="1" customFormat="1" ht="43.2" customHeight="1" x14ac:dyDescent="0.2"/>
    <row r="16" spans="2:16" s="1" customFormat="1" ht="20.7" customHeight="1" x14ac:dyDescent="0.2">
      <c r="C16" s="32" t="s">
        <v>44</v>
      </c>
      <c r="D16" s="32"/>
      <c r="E16" s="32"/>
    </row>
    <row r="17" spans="2:13" s="1" customFormat="1" ht="2.7" customHeight="1" x14ac:dyDescent="0.2"/>
    <row r="18" spans="2:13" s="1" customFormat="1" ht="20.7" customHeight="1" x14ac:dyDescent="0.2">
      <c r="C18" s="32" t="s">
        <v>45</v>
      </c>
      <c r="D18" s="32"/>
      <c r="E18" s="32"/>
    </row>
    <row r="19" spans="2:13" s="1" customFormat="1" ht="2.7" customHeight="1" x14ac:dyDescent="0.2"/>
    <row r="20" spans="2:13" s="1" customFormat="1" ht="20.7" customHeight="1" x14ac:dyDescent="0.2">
      <c r="C20" s="32" t="s">
        <v>46</v>
      </c>
      <c r="D20" s="32"/>
      <c r="E20" s="32"/>
    </row>
    <row r="21" spans="2:13" s="1" customFormat="1" ht="2.7" customHeight="1" x14ac:dyDescent="0.2"/>
    <row r="22" spans="2:13" s="1" customFormat="1" ht="20.7" customHeight="1" x14ac:dyDescent="0.2">
      <c r="C22" s="32" t="s">
        <v>47</v>
      </c>
      <c r="D22" s="32"/>
      <c r="E22" s="32"/>
    </row>
    <row r="23" spans="2:13" s="1" customFormat="1" ht="34.65" customHeight="1" x14ac:dyDescent="0.2"/>
    <row r="24" spans="2:13" s="1" customFormat="1" ht="50.1" customHeight="1" x14ac:dyDescent="0.2">
      <c r="B24" s="14" t="s">
        <v>68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2:13" s="1" customFormat="1" ht="2.7" customHeight="1" x14ac:dyDescent="0.2"/>
    <row r="26" spans="2:13" s="1" customFormat="1" ht="50.1" customHeight="1" x14ac:dyDescent="0.2">
      <c r="B26" s="15" t="str">
        <f xml:space="preserve"> "1.  Za wykonanie przedmiotu zamówienia w tym Pakiecie oferujemy następujące wynagrodzenie brutto: " &amp; TEXT(F41,"#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9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7" t="s">
        <v>10</v>
      </c>
      <c r="M29" s="37"/>
    </row>
    <row r="30" spans="2:13" s="1" customFormat="1" ht="28.9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64.63</v>
      </c>
      <c r="H30" s="10">
        <v>0</v>
      </c>
      <c r="I30" s="9">
        <f t="shared" ref="I30:I38" si="0">ROUND(G30* H30,2)</f>
        <v>0</v>
      </c>
      <c r="J30" s="5">
        <v>8</v>
      </c>
      <c r="K30" s="9">
        <f t="shared" ref="K30:K38" si="1">ROUND(I30* J30/100,2)</f>
        <v>0</v>
      </c>
      <c r="L30" s="38">
        <f t="shared" ref="L30:L38" si="2">ROUND(I30+ K30,2)</f>
        <v>0</v>
      </c>
      <c r="M30" s="39"/>
    </row>
    <row r="31" spans="2:13" s="1" customFormat="1" ht="38.8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82.1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38">
        <f t="shared" si="2"/>
        <v>0</v>
      </c>
      <c r="M31" s="39"/>
    </row>
    <row r="32" spans="2:13" s="1" customFormat="1" ht="19.649999999999999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21</v>
      </c>
      <c r="G32" s="8">
        <v>60.91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8">
        <f t="shared" si="2"/>
        <v>0</v>
      </c>
      <c r="M32" s="39"/>
    </row>
    <row r="33" spans="2:14" s="1" customFormat="1" ht="28.95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21</v>
      </c>
      <c r="G33" s="8">
        <v>67.78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38">
        <f t="shared" si="2"/>
        <v>0</v>
      </c>
      <c r="M33" s="39"/>
    </row>
    <row r="34" spans="2:14" s="1" customFormat="1" ht="28.95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21</v>
      </c>
      <c r="G34" s="8">
        <v>69.03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38">
        <f t="shared" si="2"/>
        <v>0</v>
      </c>
      <c r="M34" s="39"/>
    </row>
    <row r="35" spans="2:14" s="1" customFormat="1" ht="28.95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21</v>
      </c>
      <c r="G35" s="8">
        <v>476.91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38">
        <f t="shared" si="2"/>
        <v>0</v>
      </c>
      <c r="M35" s="39"/>
    </row>
    <row r="36" spans="2:14" s="1" customFormat="1" ht="28.95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21</v>
      </c>
      <c r="G36" s="8">
        <v>61.49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38">
        <f t="shared" si="2"/>
        <v>0</v>
      </c>
      <c r="M36" s="39"/>
    </row>
    <row r="37" spans="2:14" s="1" customFormat="1" ht="19.649999999999999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21</v>
      </c>
      <c r="G37" s="8">
        <v>53.39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38">
        <f t="shared" si="2"/>
        <v>0</v>
      </c>
      <c r="M37" s="39"/>
    </row>
    <row r="38" spans="2:14" s="1" customFormat="1" ht="19.649999999999999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21</v>
      </c>
      <c r="G38" s="8">
        <v>24.22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38">
        <f t="shared" si="2"/>
        <v>0</v>
      </c>
      <c r="M38" s="39"/>
    </row>
    <row r="39" spans="2:14" s="1" customFormat="1" ht="55.95" customHeight="1" x14ac:dyDescent="0.2"/>
    <row r="40" spans="2:14" s="1" customFormat="1" ht="21.45" customHeight="1" x14ac:dyDescent="0.2">
      <c r="B40" s="18" t="s">
        <v>40</v>
      </c>
      <c r="C40" s="18"/>
      <c r="D40" s="18"/>
      <c r="E40" s="18"/>
      <c r="F40" s="25">
        <f>ROUND(I30+I31+I32+I33+I34+I35+I36+I37+I38,2)</f>
        <v>0</v>
      </c>
      <c r="G40" s="26"/>
      <c r="H40" s="26"/>
      <c r="I40" s="26"/>
      <c r="J40" s="26"/>
      <c r="K40" s="26"/>
      <c r="L40" s="26"/>
      <c r="M40" s="27"/>
    </row>
    <row r="41" spans="2:14" s="1" customFormat="1" ht="21.45" customHeight="1" x14ac:dyDescent="0.2">
      <c r="B41" s="18" t="s">
        <v>41</v>
      </c>
      <c r="C41" s="18"/>
      <c r="D41" s="18"/>
      <c r="E41" s="18"/>
      <c r="F41" s="28">
        <f>ROUND(L30+L31+L32+L33+L34+L35+L36+L37+L38,2)</f>
        <v>0</v>
      </c>
      <c r="G41" s="29"/>
      <c r="H41" s="29"/>
      <c r="I41" s="29"/>
      <c r="J41" s="29"/>
      <c r="K41" s="29"/>
      <c r="L41" s="29"/>
      <c r="M41" s="30"/>
    </row>
    <row r="42" spans="2:14" s="1" customFormat="1" ht="11.1" customHeight="1" x14ac:dyDescent="0.2"/>
    <row r="43" spans="2:14" s="1" customFormat="1" ht="80.099999999999994" customHeight="1" x14ac:dyDescent="0.2">
      <c r="B43" s="20" t="s">
        <v>55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</row>
    <row r="44" spans="2:14" s="1" customFormat="1" ht="2.7" customHeight="1" x14ac:dyDescent="0.2"/>
    <row r="45" spans="2:14" s="1" customFormat="1" ht="110.1" customHeight="1" x14ac:dyDescent="0.2">
      <c r="B45" s="20" t="s">
        <v>56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2:14" s="1" customFormat="1" ht="5.25" customHeight="1" x14ac:dyDescent="0.2"/>
    <row r="47" spans="2:14" s="1" customFormat="1" ht="110.1" customHeight="1" x14ac:dyDescent="0.2">
      <c r="B47" s="16" t="s">
        <v>57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</row>
    <row r="48" spans="2:14" s="1" customFormat="1" ht="5.25" customHeight="1" x14ac:dyDescent="0.2"/>
    <row r="49" spans="2:14" s="1" customFormat="1" ht="37.950000000000003" customHeight="1" x14ac:dyDescent="0.2">
      <c r="C49" s="21" t="s">
        <v>49</v>
      </c>
      <c r="D49" s="21"/>
      <c r="E49" s="21"/>
      <c r="F49" s="31" t="s">
        <v>50</v>
      </c>
      <c r="G49" s="31"/>
      <c r="H49" s="31"/>
      <c r="I49" s="31"/>
      <c r="J49" s="31"/>
      <c r="K49" s="31"/>
      <c r="L49" s="31"/>
    </row>
    <row r="50" spans="2:14" s="1" customFormat="1" ht="28.95" customHeight="1" x14ac:dyDescent="0.2">
      <c r="C50" s="22"/>
      <c r="D50" s="22"/>
      <c r="E50" s="22"/>
      <c r="F50" s="22"/>
      <c r="G50" s="22"/>
      <c r="H50" s="22"/>
      <c r="I50" s="22"/>
      <c r="J50" s="22"/>
      <c r="K50" s="22"/>
      <c r="L50" s="22"/>
    </row>
    <row r="51" spans="2:14" s="1" customFormat="1" ht="28.95" customHeight="1" x14ac:dyDescent="0.2">
      <c r="C51" s="22"/>
      <c r="D51" s="22"/>
      <c r="E51" s="22"/>
      <c r="F51" s="22"/>
      <c r="G51" s="22"/>
      <c r="H51" s="22"/>
      <c r="I51" s="22"/>
      <c r="J51" s="22"/>
      <c r="K51" s="22"/>
      <c r="L51" s="22"/>
    </row>
    <row r="52" spans="2:14" s="1" customFormat="1" ht="28.95" customHeight="1" x14ac:dyDescent="0.2"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2:14" s="1" customFormat="1" ht="28.95" customHeight="1" x14ac:dyDescent="0.2"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2:14" s="1" customFormat="1" ht="2.7" customHeight="1" x14ac:dyDescent="0.2"/>
    <row r="55" spans="2:14" s="1" customFormat="1" ht="203.1" customHeight="1" x14ac:dyDescent="0.2">
      <c r="B55" s="20" t="s">
        <v>58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2:14" s="1" customFormat="1" ht="2.7" customHeight="1" x14ac:dyDescent="0.2"/>
    <row r="57" spans="2:14" s="1" customFormat="1" ht="36.9" customHeight="1" x14ac:dyDescent="0.2">
      <c r="B57" s="23" t="s">
        <v>59</v>
      </c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  <row r="58" spans="2:14" s="1" customFormat="1" ht="2.7" customHeight="1" x14ac:dyDescent="0.2"/>
    <row r="59" spans="2:14" s="1" customFormat="1" ht="37.950000000000003" customHeight="1" x14ac:dyDescent="0.2">
      <c r="C59" s="21" t="s">
        <v>51</v>
      </c>
      <c r="D59" s="21"/>
      <c r="E59" s="21"/>
      <c r="F59" s="40" t="s">
        <v>52</v>
      </c>
      <c r="G59" s="40"/>
      <c r="H59" s="40"/>
      <c r="I59" s="40"/>
      <c r="J59" s="40"/>
      <c r="K59" s="40"/>
      <c r="L59" s="40"/>
    </row>
    <row r="60" spans="2:14" s="1" customFormat="1" ht="28.95" customHeight="1" x14ac:dyDescent="0.2">
      <c r="C60" s="22"/>
      <c r="D60" s="22"/>
      <c r="E60" s="22"/>
      <c r="F60" s="22"/>
      <c r="G60" s="22"/>
      <c r="H60" s="22"/>
      <c r="I60" s="22"/>
      <c r="J60" s="22"/>
      <c r="K60" s="22"/>
      <c r="L60" s="22"/>
    </row>
    <row r="61" spans="2:14" s="1" customFormat="1" ht="28.95" customHeight="1" x14ac:dyDescent="0.2">
      <c r="C61" s="22"/>
      <c r="D61" s="22"/>
      <c r="E61" s="22"/>
      <c r="F61" s="22"/>
      <c r="G61" s="22"/>
      <c r="H61" s="22"/>
      <c r="I61" s="22"/>
      <c r="J61" s="22"/>
      <c r="K61" s="22"/>
      <c r="L61" s="22"/>
    </row>
    <row r="62" spans="2:14" s="1" customFormat="1" ht="28.95" customHeight="1" x14ac:dyDescent="0.2">
      <c r="C62" s="22"/>
      <c r="D62" s="22"/>
      <c r="E62" s="22"/>
      <c r="F62" s="22"/>
      <c r="G62" s="22"/>
      <c r="H62" s="22"/>
      <c r="I62" s="22"/>
      <c r="J62" s="22"/>
      <c r="K62" s="22"/>
      <c r="L62" s="22"/>
    </row>
    <row r="63" spans="2:14" s="1" customFormat="1" ht="28.95" customHeight="1" x14ac:dyDescent="0.2">
      <c r="C63" s="22"/>
      <c r="D63" s="22"/>
      <c r="E63" s="22"/>
      <c r="F63" s="22"/>
      <c r="G63" s="22"/>
      <c r="H63" s="22"/>
      <c r="I63" s="22"/>
      <c r="J63" s="22"/>
      <c r="K63" s="22"/>
      <c r="L63" s="22"/>
    </row>
    <row r="64" spans="2:14" s="1" customFormat="1" ht="2.7" customHeight="1" x14ac:dyDescent="0.2"/>
    <row r="65" spans="2:14" s="1" customFormat="1" ht="159.9" customHeight="1" x14ac:dyDescent="0.2">
      <c r="B65" s="20" t="s">
        <v>60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</row>
    <row r="66" spans="2:14" s="1" customFormat="1" ht="2.7" customHeight="1" x14ac:dyDescent="0.2"/>
    <row r="67" spans="2:14" s="1" customFormat="1" ht="54.9" customHeight="1" x14ac:dyDescent="0.2">
      <c r="B67" s="20" t="s">
        <v>61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</row>
    <row r="68" spans="2:14" s="1" customFormat="1" ht="2.7" customHeight="1" x14ac:dyDescent="0.2"/>
    <row r="69" spans="2:14" s="1" customFormat="1" ht="60" customHeight="1" x14ac:dyDescent="0.2">
      <c r="B69" s="16" t="s">
        <v>62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</row>
    <row r="70" spans="2:14" s="1" customFormat="1" ht="2.7" customHeight="1" x14ac:dyDescent="0.2"/>
    <row r="71" spans="2:14" s="1" customFormat="1" ht="48" customHeight="1" x14ac:dyDescent="0.2">
      <c r="B71" s="16" t="s">
        <v>63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</row>
    <row r="72" spans="2:14" s="1" customFormat="1" ht="2.7" customHeight="1" x14ac:dyDescent="0.2"/>
    <row r="73" spans="2:14" s="1" customFormat="1" ht="125.1" customHeight="1" x14ac:dyDescent="0.2">
      <c r="B73" s="20" t="s">
        <v>64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</row>
    <row r="74" spans="2:14" s="1" customFormat="1" ht="2.7" customHeight="1" x14ac:dyDescent="0.2"/>
    <row r="75" spans="2:14" s="1" customFormat="1" ht="84.9" customHeight="1" x14ac:dyDescent="0.2">
      <c r="B75" s="20" t="s">
        <v>65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</row>
    <row r="76" spans="2:14" s="1" customFormat="1" ht="86.85" customHeight="1" x14ac:dyDescent="0.2"/>
    <row r="77" spans="2:14" s="1" customFormat="1" ht="17.7" customHeight="1" x14ac:dyDescent="0.2">
      <c r="J77" s="36" t="s">
        <v>48</v>
      </c>
      <c r="K77" s="36"/>
      <c r="L77" s="36"/>
    </row>
    <row r="78" spans="2:14" s="1" customFormat="1" ht="145.19999999999999" customHeight="1" x14ac:dyDescent="0.2"/>
    <row r="79" spans="2:14" s="1" customFormat="1" ht="81.599999999999994" customHeight="1" x14ac:dyDescent="0.2">
      <c r="B79" s="34" t="s">
        <v>66</v>
      </c>
      <c r="C79" s="34"/>
      <c r="D79" s="34"/>
      <c r="E79" s="34"/>
      <c r="F79" s="34"/>
      <c r="G79" s="34"/>
      <c r="H79" s="34"/>
      <c r="I79" s="34"/>
      <c r="J79" s="34"/>
      <c r="K79" s="34"/>
    </row>
  </sheetData>
  <mergeCells count="63">
    <mergeCell ref="J2:P2"/>
    <mergeCell ref="J77:L77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F59:L59"/>
    <mergeCell ref="F60:L60"/>
    <mergeCell ref="F61:L61"/>
    <mergeCell ref="F62:L62"/>
    <mergeCell ref="F63:L63"/>
    <mergeCell ref="B71:N71"/>
    <mergeCell ref="B73:N73"/>
    <mergeCell ref="B75:N75"/>
    <mergeCell ref="B79:K79"/>
    <mergeCell ref="B67:N67"/>
    <mergeCell ref="B69:N69"/>
    <mergeCell ref="B65:N65"/>
    <mergeCell ref="C61:E61"/>
    <mergeCell ref="C62:E62"/>
    <mergeCell ref="C63:E63"/>
    <mergeCell ref="F14:I14"/>
    <mergeCell ref="F40:M40"/>
    <mergeCell ref="F41:M41"/>
    <mergeCell ref="F49:L49"/>
    <mergeCell ref="F50:L50"/>
    <mergeCell ref="F51:L51"/>
    <mergeCell ref="F52:L52"/>
    <mergeCell ref="F53:L53"/>
    <mergeCell ref="C49:E49"/>
    <mergeCell ref="C50:E50"/>
    <mergeCell ref="C51:E51"/>
    <mergeCell ref="C52:E52"/>
    <mergeCell ref="B47:N47"/>
    <mergeCell ref="B55:N55"/>
    <mergeCell ref="C59:E59"/>
    <mergeCell ref="C60:E60"/>
    <mergeCell ref="B57:N57"/>
    <mergeCell ref="C53:E53"/>
    <mergeCell ref="B40:E40"/>
    <mergeCell ref="H11:O12"/>
    <mergeCell ref="B41:E41"/>
    <mergeCell ref="B43:N43"/>
    <mergeCell ref="B45:N45"/>
    <mergeCell ref="C16:E16"/>
    <mergeCell ref="C18:E18"/>
    <mergeCell ref="C20:E20"/>
    <mergeCell ref="C22:E22"/>
    <mergeCell ref="B10:E11"/>
    <mergeCell ref="B3:E3"/>
    <mergeCell ref="B5:E5"/>
    <mergeCell ref="B7:E7"/>
    <mergeCell ref="B24:M24"/>
    <mergeCell ref="B26:M26"/>
    <mergeCell ref="B4:E4"/>
    <mergeCell ref="B6:E6"/>
    <mergeCell ref="B8:E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2025-11-03T11:50:22Z</dcterms:created>
  <dcterms:modified xsi:type="dcterms:W3CDTF">2025-11-04T14:38:17Z</dcterms:modified>
</cp:coreProperties>
</file>